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2_Планово-экономический_отдел\02_Документы_отдела\17_ТАРИФЫ\СамРЭК-Эксплуатац\АЛЬТКОТЕЛЬНАЯ\го Новокуйбышевск\информация о ценах на тэ в ЦЗ Новокуйбышевск\на 2024 год\"/>
    </mc:Choice>
  </mc:AlternateContent>
  <bookViews>
    <workbookView xWindow="0" yWindow="0" windowWidth="26685" windowHeight="12855"/>
  </bookViews>
  <sheets>
    <sheet name="2024 год ТЭ " sheetId="1" r:id="rId1"/>
  </sheets>
  <externalReferences>
    <externalReference r:id="rId2"/>
  </externalReferences>
  <definedNames>
    <definedName name="дол">[1]ЗАПОЛНЕНИЕ!$C$3</definedName>
    <definedName name="_xlnm.Print_Area" localSheetId="0">'2024 год ТЭ '!$A$1:$G$14</definedName>
    <definedName name="фио">[1]ЗАПОЛНЕНИЕ!$C$4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0" i="1"/>
  <c r="F10" i="1"/>
  <c r="F9" i="1"/>
  <c r="G9" i="1" s="1"/>
  <c r="G8" i="1"/>
  <c r="F8" i="1"/>
</calcChain>
</file>

<file path=xl/sharedStrings.xml><?xml version="1.0" encoding="utf-8"?>
<sst xmlns="http://schemas.openxmlformats.org/spreadsheetml/2006/main" count="17" uniqueCount="13">
  <si>
    <t>Информация о цене на тепловую энергию (мощность), поставляемую потребителям, определенной соглашением сторон договора теплоснабжения, но не выше предельного уровня цены на тепловую энергию (мощность), утвержденного органом регулирования</t>
  </si>
  <si>
    <t>для ООО "СамРЭК-Эксплуатация" в г.о.Новокуйбышевск</t>
  </si>
  <si>
    <t>Наименование единой теплоснабжающей организации</t>
  </si>
  <si>
    <t>Номер системы теплоснабжения</t>
  </si>
  <si>
    <t>Цена на тепловую энергию, определенная в соответствии с соглашением об исполнении схемы теплоснабжения в ценовой зоне г.о.Самара</t>
  </si>
  <si>
    <t>с 01.01.2024 по 30.06.2024 г.</t>
  </si>
  <si>
    <t>с 01.07.2024 г. по 31.12.2024 г.</t>
  </si>
  <si>
    <t>руб/Гкал без НДС</t>
  </si>
  <si>
    <t>руб/Гкал с НДС</t>
  </si>
  <si>
    <t>ООО "СамРЭК-Эксплуатация"</t>
  </si>
  <si>
    <t>3 (в границах зоны деятельности котельной п. Маяк, котельная № 8-2)</t>
  </si>
  <si>
    <t>4 (в границах зоны деятельности котельной п. Шмидта, котельная № 8-3)</t>
  </si>
  <si>
    <t>5 (в границах зоны деятельности котельной п. Гранный, котельная № 8-4)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</si>
</sst>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0" borderId="0" xfId="0" applyNumberFormat="1"/>
    <xf numFmtId="164" fontId="0" fillId="0" borderId="0" xfId="1" applyNumberFormat="1" applyFont="1"/>
    <xf numFmtId="0" fontId="4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so.smr\koshelevinc\Users\user\Desktop\&#1040;&#1057;&#1052;%20&#1089;&#1072;&#1081;&#1090;\+&#1040;&#1085;&#1072;&#1083;&#1080;&#1079;%20&#1088;&#1077;&#1075;&#1091;&#1083;&#1080;&#1088;&#1086;&#1074;&#1072;&#1085;&#1080;&#1077;%202020&#1075;\+&#1082;&#1086;&#1090;.1_&#1069;&#1053;&#1045;&#1056;&#1043;&#1054;%20&#1075;.&#1086;.&#1057;&#1072;&#1084;&#1072;&#1088;&#1072;%202020\+&#1082;&#1086;&#1090;.1_%20&#1069;&#1053;&#1045;&#1056;&#1043;&#1054;%20&#1075;.&#1086;.%20&#1057;&#1072;&#1084;&#1072;&#1088;&#1072;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-к ар.пл."/>
      <sheetName val="ЗАПОЛНЕНИЕ"/>
      <sheetName val="ПОЛ_отпуск2020"/>
      <sheetName val="ПОЯСНИТЕЛЬНАЯ"/>
      <sheetName val="ТОПЛИВО"/>
      <sheetName val="Электроэнергия"/>
      <sheetName val="ВОДА"/>
      <sheetName val="СОЛЬ"/>
      <sheetName val="ФОТ (2)"/>
      <sheetName val="ФОТ"/>
      <sheetName val="ОХР"/>
      <sheetName val="Ремонты и ТО"/>
      <sheetName val="ПРОЧИЕ РСЭО"/>
      <sheetName val="Ремонт"/>
      <sheetName val="ДРУГИЕ"/>
      <sheetName val="Амортизация"/>
      <sheetName val="ПРИБЫЛЬ"/>
      <sheetName val="У.Е."/>
      <sheetName val="3.1"/>
      <sheetName val="4.1"/>
      <sheetName val="4.2"/>
      <sheetName val="4.3"/>
      <sheetName val="4.4"/>
      <sheetName val="4.5"/>
      <sheetName val="4.6"/>
      <sheetName val="5.1"/>
      <sheetName val="5.2"/>
      <sheetName val="5.3"/>
      <sheetName val="5.4"/>
      <sheetName val="5.5"/>
      <sheetName val="5.6"/>
      <sheetName val="5.7"/>
      <sheetName val="5.9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6.2"/>
      <sheetName val="6.3"/>
      <sheetName val="6.4"/>
      <sheetName val="6.1"/>
      <sheetName val="2"/>
    </sheetNames>
    <sheetDataSet>
      <sheetData sheetId="0" refreshError="1"/>
      <sheetData sheetId="1" refreshError="1">
        <row r="3">
          <cell r="C3" t="str">
            <v>Директор</v>
          </cell>
        </row>
        <row r="4">
          <cell r="C4" t="str">
            <v>М.А.Солынин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tabSelected="1" view="pageBreakPreview" zoomScale="98" zoomScaleNormal="100" zoomScaleSheetLayoutView="98" workbookViewId="0">
      <selection activeCell="G8" sqref="G8"/>
    </sheetView>
  </sheetViews>
  <sheetFormatPr defaultRowHeight="15" x14ac:dyDescent="0.25"/>
  <cols>
    <col min="1" max="1" width="0.140625" customWidth="1"/>
    <col min="2" max="2" width="30.7109375" customWidth="1"/>
    <col min="3" max="3" width="37" customWidth="1"/>
    <col min="4" max="7" width="20.7109375" customWidth="1"/>
  </cols>
  <sheetData>
    <row r="1" spans="2:11" ht="18.75" x14ac:dyDescent="0.3">
      <c r="B1" s="1"/>
    </row>
    <row r="2" spans="2:11" ht="50.25" customHeight="1" x14ac:dyDescent="0.25">
      <c r="B2" s="2" t="s">
        <v>0</v>
      </c>
      <c r="C2" s="2"/>
      <c r="D2" s="2"/>
      <c r="E2" s="2"/>
      <c r="F2" s="2"/>
      <c r="G2" s="2"/>
    </row>
    <row r="3" spans="2:11" x14ac:dyDescent="0.25">
      <c r="B3" s="3" t="s">
        <v>1</v>
      </c>
      <c r="C3" s="3"/>
      <c r="D3" s="3"/>
      <c r="E3" s="3"/>
      <c r="F3" s="3"/>
      <c r="G3" s="3"/>
    </row>
    <row r="5" spans="2:11" ht="54.75" customHeight="1" x14ac:dyDescent="0.25">
      <c r="B5" s="4" t="s">
        <v>2</v>
      </c>
      <c r="C5" s="4" t="s">
        <v>3</v>
      </c>
      <c r="D5" s="5" t="s">
        <v>4</v>
      </c>
      <c r="E5" s="5"/>
      <c r="F5" s="5"/>
      <c r="G5" s="5"/>
    </row>
    <row r="6" spans="2:11" ht="23.25" customHeight="1" x14ac:dyDescent="0.25">
      <c r="B6" s="6"/>
      <c r="C6" s="6"/>
      <c r="D6" s="7" t="s">
        <v>5</v>
      </c>
      <c r="E6" s="8"/>
      <c r="F6" s="7" t="s">
        <v>6</v>
      </c>
      <c r="G6" s="8"/>
    </row>
    <row r="7" spans="2:11" x14ac:dyDescent="0.25">
      <c r="B7" s="9"/>
      <c r="C7" s="9"/>
      <c r="D7" s="10" t="s">
        <v>7</v>
      </c>
      <c r="E7" s="10" t="s">
        <v>8</v>
      </c>
      <c r="F7" s="10" t="s">
        <v>7</v>
      </c>
      <c r="G7" s="10" t="s">
        <v>8</v>
      </c>
    </row>
    <row r="8" spans="2:11" ht="30" x14ac:dyDescent="0.25">
      <c r="B8" s="11" t="s">
        <v>9</v>
      </c>
      <c r="C8" s="11" t="s">
        <v>10</v>
      </c>
      <c r="D8" s="12">
        <v>2312.71</v>
      </c>
      <c r="E8" s="12">
        <v>2775.2543999999998</v>
      </c>
      <c r="F8" s="13">
        <f>ROUND(D8*109.5%,2)</f>
        <v>2532.42</v>
      </c>
      <c r="G8" s="13">
        <f>F8*1.2</f>
        <v>3038.904</v>
      </c>
    </row>
    <row r="9" spans="2:11" ht="45" x14ac:dyDescent="0.25">
      <c r="B9" s="11" t="s">
        <v>9</v>
      </c>
      <c r="C9" s="11" t="s">
        <v>11</v>
      </c>
      <c r="D9" s="12">
        <v>2312.71</v>
      </c>
      <c r="E9" s="12">
        <v>2775.2543999999998</v>
      </c>
      <c r="F9" s="13">
        <f>ROUND(D9*109.5%,2)</f>
        <v>2532.42</v>
      </c>
      <c r="G9" s="13">
        <f t="shared" ref="G9:G10" si="0">F9*1.2</f>
        <v>3038.904</v>
      </c>
    </row>
    <row r="10" spans="2:11" ht="45" x14ac:dyDescent="0.25">
      <c r="B10" s="11" t="s">
        <v>9</v>
      </c>
      <c r="C10" s="11" t="s">
        <v>12</v>
      </c>
      <c r="D10" s="12">
        <v>2312.71</v>
      </c>
      <c r="E10" s="12">
        <v>2775.2543999999998</v>
      </c>
      <c r="F10" s="13">
        <f>ROUND(D10*109.5%,2)</f>
        <v>2532.42</v>
      </c>
      <c r="G10" s="13">
        <f t="shared" si="0"/>
        <v>3038.904</v>
      </c>
    </row>
    <row r="11" spans="2:11" x14ac:dyDescent="0.25">
      <c r="F11" s="14"/>
    </row>
    <row r="13" spans="2:11" x14ac:dyDescent="0.25">
      <c r="F13" s="15">
        <f>F10/D10</f>
        <v>1.0950011026025745</v>
      </c>
    </row>
    <row r="15" spans="2:11" x14ac:dyDescent="0.25">
      <c r="D15" s="16"/>
      <c r="E15" s="16"/>
      <c r="F15" s="16"/>
      <c r="G15" s="16"/>
      <c r="H15" s="16"/>
      <c r="I15" s="16"/>
      <c r="J15" s="16"/>
      <c r="K15" s="16"/>
    </row>
  </sheetData>
  <mergeCells count="8">
    <mergeCell ref="D15:K15"/>
    <mergeCell ref="B2:G2"/>
    <mergeCell ref="B3:G3"/>
    <mergeCell ref="B5:B7"/>
    <mergeCell ref="C5:C7"/>
    <mergeCell ref="D5:G5"/>
    <mergeCell ref="D6:E6"/>
    <mergeCell ref="F6:G6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год ТЭ </vt:lpstr>
      <vt:lpstr>'2024 год ТЭ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Сернова</dc:creator>
  <cp:lastModifiedBy>Сернова</cp:lastModifiedBy>
  <cp:lastPrinted>2023-12-19T04:39:51Z</cp:lastPrinted>
  <dcterms:created xsi:type="dcterms:W3CDTF">2023-12-19T04:39:48Z</dcterms:created>
  <dcterms:modified xsi:type="dcterms:W3CDTF">2023-12-19T04:42:18Z</dcterms:modified>
</cp:coreProperties>
</file>